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kr\Documents\1 NOW\Excel files by York\York Excel files 1 to 9 from Table C.1\"/>
    </mc:Choice>
  </mc:AlternateContent>
  <bookViews>
    <workbookView xWindow="480" yWindow="315" windowWidth="11115" windowHeight="5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1" i="1" l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E33" i="1"/>
  <c r="D40" i="1"/>
  <c r="D39" i="1"/>
  <c r="D38" i="1"/>
  <c r="D37" i="1"/>
  <c r="D36" i="1"/>
  <c r="D35" i="1"/>
  <c r="D34" i="1"/>
  <c r="C40" i="1"/>
  <c r="C39" i="1"/>
  <c r="C38" i="1"/>
  <c r="C37" i="1"/>
  <c r="C36" i="1"/>
  <c r="C35" i="1"/>
  <c r="C34" i="1"/>
  <c r="D33" i="1"/>
  <c r="C33" i="1"/>
  <c r="E13" i="1"/>
  <c r="E11" i="1"/>
  <c r="E14" i="1"/>
  <c r="E21" i="1" s="1"/>
  <c r="E12" i="1"/>
  <c r="E26" i="1" s="1"/>
  <c r="C11" i="1"/>
  <c r="C12" i="1"/>
  <c r="E15" i="1" s="1"/>
  <c r="E22" i="1" s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E2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E18" i="1"/>
  <c r="E35" i="1"/>
  <c r="E16" i="1" l="1"/>
  <c r="E23" i="1" s="1"/>
  <c r="E29" i="1" s="1"/>
  <c r="E17" i="1"/>
  <c r="E27" i="1" s="1"/>
  <c r="E28" i="1" s="1"/>
  <c r="E19" i="1"/>
  <c r="E24" i="1" s="1"/>
  <c r="E36" i="1" l="1"/>
  <c r="E25" i="1"/>
  <c r="E30" i="1"/>
  <c r="E31" i="1" s="1"/>
  <c r="E32" i="1" s="1"/>
</calcChain>
</file>

<file path=xl/sharedStrings.xml><?xml version="1.0" encoding="utf-8"?>
<sst xmlns="http://schemas.openxmlformats.org/spreadsheetml/2006/main" count="29" uniqueCount="29">
  <si>
    <t>Tx</t>
  </si>
  <si>
    <t>Compare</t>
  </si>
  <si>
    <t>n for tx</t>
  </si>
  <si>
    <t>n for comp</t>
  </si>
  <si>
    <t>Xa</t>
  </si>
  <si>
    <t>Xb</t>
  </si>
  <si>
    <t>Sa</t>
  </si>
  <si>
    <t>Sb</t>
  </si>
  <si>
    <t>N</t>
  </si>
  <si>
    <t>Xa(square)</t>
  </si>
  <si>
    <t>Xb(square)</t>
  </si>
  <si>
    <t>Ssa</t>
  </si>
  <si>
    <t>SSb</t>
  </si>
  <si>
    <t>Ma-Mb</t>
  </si>
  <si>
    <t>Sa-Sb</t>
  </si>
  <si>
    <t>E10+E11-2</t>
  </si>
  <si>
    <t>file with more than 30 persons in either group.</t>
  </si>
  <si>
    <r>
      <t xml:space="preserve">Use this spreadsheet to compute the </t>
    </r>
    <r>
      <rPr>
        <b/>
        <sz val="10"/>
        <rFont val="Arial"/>
        <family val="2"/>
      </rPr>
      <t>value of t</t>
    </r>
    <r>
      <rPr>
        <sz val="10"/>
        <rFont val="Arial"/>
        <family val="2"/>
      </rPr>
      <t xml:space="preserve"> for gain scores for </t>
    </r>
    <r>
      <rPr>
        <b/>
        <sz val="10"/>
        <rFont val="Arial"/>
        <family val="2"/>
      </rPr>
      <t>two groups</t>
    </r>
    <r>
      <rPr>
        <sz val="10"/>
        <rFont val="Arial"/>
        <family val="2"/>
      </rPr>
      <t>.</t>
    </r>
  </si>
  <si>
    <r>
      <t xml:space="preserve">Enter the </t>
    </r>
    <r>
      <rPr>
        <b/>
        <sz val="10"/>
        <rFont val="Arial"/>
        <family val="2"/>
      </rPr>
      <t>scores</t>
    </r>
    <r>
      <rPr>
        <sz val="10"/>
        <rFont val="Arial"/>
        <family val="2"/>
      </rPr>
      <t xml:space="preserve"> for the </t>
    </r>
    <r>
      <rPr>
        <b/>
        <sz val="10"/>
        <rFont val="Arial"/>
        <family val="2"/>
      </rPr>
      <t>treatment group</t>
    </r>
    <r>
      <rPr>
        <sz val="10"/>
        <rFont val="Arial"/>
        <family val="2"/>
      </rPr>
      <t xml:space="preserve"> in cells </t>
    </r>
    <r>
      <rPr>
        <b/>
        <sz val="10"/>
        <rFont val="Arial"/>
        <family val="2"/>
      </rPr>
      <t>A11 through A40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scores</t>
    </r>
    <r>
      <rPr>
        <sz val="10"/>
        <rFont val="Arial"/>
        <family val="2"/>
      </rPr>
      <t xml:space="preserve"> for the </t>
    </r>
  </si>
  <si>
    <r>
      <t>comparison group</t>
    </r>
    <r>
      <rPr>
        <sz val="10"/>
        <rFont val="Arial"/>
        <family val="2"/>
      </rPr>
      <t xml:space="preserve"> in cells </t>
    </r>
    <r>
      <rPr>
        <b/>
        <sz val="10"/>
        <rFont val="Arial"/>
        <family val="2"/>
      </rPr>
      <t>B11 through B40</t>
    </r>
    <r>
      <rPr>
        <sz val="10"/>
        <rFont val="Arial"/>
        <family val="2"/>
      </rPr>
      <t xml:space="preserve">.  Be sure to </t>
    </r>
    <r>
      <rPr>
        <b/>
        <sz val="10"/>
        <rFont val="Arial"/>
        <family val="2"/>
      </rPr>
      <t>enter the minus sign for negative scores</t>
    </r>
    <r>
      <rPr>
        <sz val="10"/>
        <rFont val="Arial"/>
        <family val="2"/>
      </rPr>
      <t>.</t>
    </r>
  </si>
  <si>
    <r>
      <t>The</t>
    </r>
    <r>
      <rPr>
        <b/>
        <sz val="10"/>
        <rFont val="Arial"/>
        <family val="2"/>
      </rPr>
      <t xml:space="preserve"> value of t</t>
    </r>
    <r>
      <rPr>
        <sz val="10"/>
        <rFont val="Arial"/>
        <family val="2"/>
      </rPr>
      <t xml:space="preserve"> is given in cell </t>
    </r>
    <r>
      <rPr>
        <b/>
        <sz val="10"/>
        <rFont val="Arial"/>
        <family val="2"/>
      </rPr>
      <t>E32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value of p</t>
    </r>
    <r>
      <rPr>
        <sz val="10"/>
        <rFont val="Arial"/>
        <family val="2"/>
      </rPr>
      <t xml:space="preserve"> is given in cell </t>
    </r>
    <r>
      <rPr>
        <b/>
        <sz val="10"/>
        <rFont val="Arial"/>
        <family val="2"/>
      </rPr>
      <t>E33</t>
    </r>
    <r>
      <rPr>
        <sz val="10"/>
        <rFont val="Arial"/>
        <family val="2"/>
      </rPr>
      <t xml:space="preserve">.  You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use this </t>
    </r>
  </si>
  <si>
    <t>GROUP</t>
  </si>
  <si>
    <r>
      <t>&lt;==</t>
    </r>
    <r>
      <rPr>
        <sz val="10"/>
        <rFont val="Arial"/>
        <family val="2"/>
      </rPr>
      <t>This is the</t>
    </r>
    <r>
      <rPr>
        <b/>
        <sz val="10"/>
        <rFont val="Arial"/>
        <family val="2"/>
      </rPr>
      <t xml:space="preserve"> mean for the Tx group</t>
    </r>
  </si>
  <si>
    <r>
      <t>&lt;==</t>
    </r>
    <r>
      <rPr>
        <sz val="10"/>
        <rFont val="Arial"/>
        <family val="2"/>
      </rPr>
      <t>This is the</t>
    </r>
    <r>
      <rPr>
        <b/>
        <sz val="10"/>
        <rFont val="Arial"/>
        <family val="2"/>
      </rPr>
      <t xml:space="preserve"> mean for the Comp. Group</t>
    </r>
  </si>
  <si>
    <r>
      <t>&lt;==</t>
    </r>
    <r>
      <rPr>
        <sz val="10"/>
        <rFont val="Arial"/>
        <family val="2"/>
      </rPr>
      <t xml:space="preserve">This is the </t>
    </r>
    <r>
      <rPr>
        <b/>
        <sz val="10"/>
        <rFont val="Arial"/>
        <family val="2"/>
      </rPr>
      <t>value of t</t>
    </r>
  </si>
  <si>
    <r>
      <t>&lt;==</t>
    </r>
    <r>
      <rPr>
        <sz val="10"/>
        <rFont val="Arial"/>
        <family val="2"/>
      </rPr>
      <t>This is the</t>
    </r>
    <r>
      <rPr>
        <b/>
        <sz val="10"/>
        <rFont val="Arial"/>
        <family val="2"/>
      </rPr>
      <t xml:space="preserve"> value of p (one-tailed)</t>
    </r>
  </si>
  <si>
    <t>&lt;== Standard deviation of comparison group</t>
  </si>
  <si>
    <r>
      <t xml:space="preserve">&lt;== </t>
    </r>
    <r>
      <rPr>
        <b/>
        <sz val="10"/>
        <rFont val="Arial"/>
        <family val="2"/>
      </rPr>
      <t>This is the effect size</t>
    </r>
  </si>
  <si>
    <t>York, independent t test, comparing scores of two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</si>
</sst>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2" borderId="2" xfId="0" applyFill="1" applyBorder="1"/>
    <xf numFmtId="0" fontId="0" fillId="2" borderId="3" xfId="0" applyFill="1" applyBorder="1"/>
    <xf numFmtId="0" fontId="5" fillId="0" borderId="1" xfId="0" applyFont="1" applyBorder="1" applyAlignment="1">
      <alignment horizontal="centerContinuous"/>
    </xf>
    <xf numFmtId="0" fontId="6" fillId="0" borderId="0" xfId="0" applyFont="1"/>
    <xf numFmtId="0" fontId="0" fillId="4" borderId="0" xfId="0" applyFill="1"/>
    <xf numFmtId="0" fontId="4" fillId="0" borderId="0" xfId="0" applyFont="1"/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A17" sqref="A17"/>
    </sheetView>
  </sheetViews>
  <sheetFormatPr defaultRowHeight="12.75" x14ac:dyDescent="0.2"/>
  <sheetData>
    <row r="1" spans="1:11" ht="18.75" thickBot="1" x14ac:dyDescent="0.3">
      <c r="A1" s="9" t="s">
        <v>28</v>
      </c>
      <c r="B1" s="2"/>
      <c r="C1" s="2"/>
      <c r="D1" s="2"/>
      <c r="E1" s="2"/>
      <c r="F1" s="2"/>
      <c r="G1" s="2"/>
      <c r="H1" s="2"/>
      <c r="I1" s="2"/>
    </row>
    <row r="2" spans="1:11" ht="18.75" thickTop="1" x14ac:dyDescent="0.25">
      <c r="A2" s="3"/>
      <c r="B2" s="4"/>
      <c r="C2" s="4"/>
      <c r="D2" s="4"/>
      <c r="E2" s="4"/>
      <c r="F2" s="4"/>
      <c r="G2" s="4"/>
      <c r="H2" s="4"/>
      <c r="I2" s="4"/>
    </row>
    <row r="3" spans="1:11" x14ac:dyDescent="0.2">
      <c r="A3" t="s">
        <v>17</v>
      </c>
    </row>
    <row r="4" spans="1:11" x14ac:dyDescent="0.2">
      <c r="A4" t="s">
        <v>18</v>
      </c>
    </row>
    <row r="5" spans="1:11" x14ac:dyDescent="0.2">
      <c r="A5" s="1" t="s">
        <v>19</v>
      </c>
    </row>
    <row r="6" spans="1:11" x14ac:dyDescent="0.2">
      <c r="A6" t="s">
        <v>20</v>
      </c>
    </row>
    <row r="7" spans="1:11" x14ac:dyDescent="0.2">
      <c r="A7" t="s">
        <v>16</v>
      </c>
    </row>
    <row r="9" spans="1:11" ht="13.5" thickBot="1" x14ac:dyDescent="0.25">
      <c r="A9" s="5" t="s">
        <v>21</v>
      </c>
      <c r="B9" s="6"/>
    </row>
    <row r="10" spans="1:11" ht="14.25" thickTop="1" thickBot="1" x14ac:dyDescent="0.25">
      <c r="A10" s="1" t="s">
        <v>0</v>
      </c>
      <c r="B10" s="1" t="s">
        <v>1</v>
      </c>
    </row>
    <row r="11" spans="1:11" x14ac:dyDescent="0.2">
      <c r="A11" s="13"/>
      <c r="B11" s="16"/>
      <c r="C11">
        <f>POWER(A11,2)</f>
        <v>0</v>
      </c>
      <c r="D11">
        <f t="shared" ref="D11:D40" si="0">POWER(B11,2)</f>
        <v>0</v>
      </c>
      <c r="E11">
        <f>COUNT(A11:A61)</f>
        <v>0</v>
      </c>
      <c r="F11" t="s">
        <v>2</v>
      </c>
    </row>
    <row r="12" spans="1:11" x14ac:dyDescent="0.2">
      <c r="A12" s="14"/>
      <c r="B12" s="17"/>
      <c r="C12">
        <f t="shared" ref="C12:C40" si="1">POWER(A12,2)</f>
        <v>0</v>
      </c>
      <c r="D12">
        <f t="shared" si="0"/>
        <v>0</v>
      </c>
      <c r="E12">
        <f>COUNT(B11:B61)</f>
        <v>0</v>
      </c>
      <c r="F12" t="s">
        <v>3</v>
      </c>
    </row>
    <row r="13" spans="1:11" x14ac:dyDescent="0.2">
      <c r="A13" s="14"/>
      <c r="B13" s="17"/>
      <c r="C13">
        <f t="shared" si="1"/>
        <v>0</v>
      </c>
      <c r="D13">
        <f t="shared" si="0"/>
        <v>0</v>
      </c>
      <c r="E13">
        <f>SUM(A11:A61)</f>
        <v>0</v>
      </c>
      <c r="F13" t="s">
        <v>4</v>
      </c>
    </row>
    <row r="14" spans="1:11" x14ac:dyDescent="0.2">
      <c r="A14" s="14"/>
      <c r="B14" s="17"/>
      <c r="C14">
        <f t="shared" si="1"/>
        <v>0</v>
      </c>
      <c r="D14">
        <f t="shared" si="0"/>
        <v>0</v>
      </c>
      <c r="E14">
        <f>SUM(B11:B61)</f>
        <v>0</v>
      </c>
      <c r="F14" t="s">
        <v>5</v>
      </c>
    </row>
    <row r="15" spans="1:11" x14ac:dyDescent="0.2">
      <c r="A15" s="14"/>
      <c r="B15" s="17"/>
      <c r="C15">
        <f t="shared" si="1"/>
        <v>0</v>
      </c>
      <c r="D15">
        <f t="shared" si="0"/>
        <v>0</v>
      </c>
      <c r="E15">
        <f>SUM(C11:C61)</f>
        <v>0</v>
      </c>
      <c r="F15" t="s">
        <v>6</v>
      </c>
      <c r="K15" s="10"/>
    </row>
    <row r="16" spans="1:11" x14ac:dyDescent="0.2">
      <c r="A16" s="14"/>
      <c r="B16" s="17"/>
      <c r="C16">
        <f t="shared" si="1"/>
        <v>0</v>
      </c>
      <c r="D16">
        <f t="shared" si="0"/>
        <v>0</v>
      </c>
      <c r="E16">
        <f>SUM(D11:D61)</f>
        <v>0</v>
      </c>
      <c r="F16" t="s">
        <v>7</v>
      </c>
      <c r="K16" s="1"/>
    </row>
    <row r="17" spans="1:6" ht="13.5" thickBot="1" x14ac:dyDescent="0.25">
      <c r="A17" s="14"/>
      <c r="B17" s="17"/>
      <c r="C17">
        <f t="shared" si="1"/>
        <v>0</v>
      </c>
      <c r="D17">
        <f t="shared" si="0"/>
        <v>0</v>
      </c>
      <c r="E17">
        <f>E11+E12</f>
        <v>0</v>
      </c>
      <c r="F17" t="s">
        <v>8</v>
      </c>
    </row>
    <row r="18" spans="1:6" x14ac:dyDescent="0.2">
      <c r="A18" s="14"/>
      <c r="B18" s="17"/>
      <c r="C18">
        <f t="shared" si="1"/>
        <v>0</v>
      </c>
      <c r="D18">
        <f t="shared" si="0"/>
        <v>0</v>
      </c>
      <c r="E18" s="7" t="e">
        <f>E13/E11</f>
        <v>#DIV/0!</v>
      </c>
      <c r="F18" s="1" t="s">
        <v>22</v>
      </c>
    </row>
    <row r="19" spans="1:6" ht="13.5" thickBot="1" x14ac:dyDescent="0.25">
      <c r="A19" s="14"/>
      <c r="B19" s="17"/>
      <c r="C19">
        <f t="shared" si="1"/>
        <v>0</v>
      </c>
      <c r="D19">
        <f t="shared" si="0"/>
        <v>0</v>
      </c>
      <c r="E19" s="8" t="e">
        <f>E14/E12</f>
        <v>#DIV/0!</v>
      </c>
      <c r="F19" s="1" t="s">
        <v>23</v>
      </c>
    </row>
    <row r="20" spans="1:6" x14ac:dyDescent="0.2">
      <c r="A20" s="14"/>
      <c r="B20" s="17"/>
      <c r="C20">
        <f t="shared" si="1"/>
        <v>0</v>
      </c>
      <c r="D20">
        <f t="shared" si="0"/>
        <v>0</v>
      </c>
      <c r="E20">
        <f>POWER(E13,2)</f>
        <v>0</v>
      </c>
      <c r="F20" t="s">
        <v>9</v>
      </c>
    </row>
    <row r="21" spans="1:6" x14ac:dyDescent="0.2">
      <c r="A21" s="14"/>
      <c r="B21" s="17"/>
      <c r="C21">
        <f t="shared" si="1"/>
        <v>0</v>
      </c>
      <c r="D21">
        <f t="shared" si="0"/>
        <v>0</v>
      </c>
      <c r="E21">
        <f>POWER(E14,2)</f>
        <v>0</v>
      </c>
      <c r="F21" t="s">
        <v>10</v>
      </c>
    </row>
    <row r="22" spans="1:6" x14ac:dyDescent="0.2">
      <c r="A22" s="14"/>
      <c r="B22" s="17"/>
      <c r="C22">
        <f t="shared" si="1"/>
        <v>0</v>
      </c>
      <c r="D22">
        <f t="shared" si="0"/>
        <v>0</v>
      </c>
      <c r="E22" t="e">
        <f>E15-(E20/E11)</f>
        <v>#DIV/0!</v>
      </c>
      <c r="F22" t="s">
        <v>11</v>
      </c>
    </row>
    <row r="23" spans="1:6" x14ac:dyDescent="0.2">
      <c r="A23" s="14"/>
      <c r="B23" s="17"/>
      <c r="C23">
        <f t="shared" si="1"/>
        <v>0</v>
      </c>
      <c r="D23">
        <f t="shared" si="0"/>
        <v>0</v>
      </c>
      <c r="E23" t="e">
        <f>E16-(E21/E12)</f>
        <v>#DIV/0!</v>
      </c>
      <c r="F23" t="s">
        <v>12</v>
      </c>
    </row>
    <row r="24" spans="1:6" x14ac:dyDescent="0.2">
      <c r="A24" s="14"/>
      <c r="B24" s="17"/>
      <c r="C24">
        <f t="shared" si="1"/>
        <v>0</v>
      </c>
      <c r="D24">
        <f t="shared" si="0"/>
        <v>0</v>
      </c>
      <c r="E24" t="e">
        <f>E18-E19</f>
        <v>#DIV/0!</v>
      </c>
      <c r="F24" t="s">
        <v>13</v>
      </c>
    </row>
    <row r="25" spans="1:6" x14ac:dyDescent="0.2">
      <c r="A25" s="14"/>
      <c r="B25" s="17"/>
      <c r="C25">
        <f t="shared" si="1"/>
        <v>0</v>
      </c>
      <c r="D25">
        <f t="shared" si="0"/>
        <v>0</v>
      </c>
      <c r="E25">
        <f>E15+E16</f>
        <v>0</v>
      </c>
      <c r="F25" t="s">
        <v>14</v>
      </c>
    </row>
    <row r="26" spans="1:6" x14ac:dyDescent="0.2">
      <c r="A26" s="14"/>
      <c r="B26" s="17"/>
      <c r="C26">
        <f t="shared" si="1"/>
        <v>0</v>
      </c>
      <c r="D26">
        <f t="shared" si="0"/>
        <v>0</v>
      </c>
      <c r="E26">
        <f>(E11+E12)-2</f>
        <v>-2</v>
      </c>
      <c r="F26" t="s">
        <v>15</v>
      </c>
    </row>
    <row r="27" spans="1:6" x14ac:dyDescent="0.2">
      <c r="A27" s="14"/>
      <c r="B27" s="17"/>
      <c r="C27">
        <f t="shared" si="1"/>
        <v>0</v>
      </c>
      <c r="D27">
        <f t="shared" si="0"/>
        <v>0</v>
      </c>
      <c r="E27" t="e">
        <f>E17/(E11*E12)</f>
        <v>#DIV/0!</v>
      </c>
    </row>
    <row r="28" spans="1:6" x14ac:dyDescent="0.2">
      <c r="A28" s="14"/>
      <c r="B28" s="17"/>
      <c r="C28">
        <f t="shared" si="1"/>
        <v>0</v>
      </c>
      <c r="D28">
        <f t="shared" si="0"/>
        <v>0</v>
      </c>
      <c r="E28" t="e">
        <f>E26/E27</f>
        <v>#DIV/0!</v>
      </c>
    </row>
    <row r="29" spans="1:6" x14ac:dyDescent="0.2">
      <c r="A29" s="14"/>
      <c r="B29" s="17"/>
      <c r="C29">
        <f t="shared" si="1"/>
        <v>0</v>
      </c>
      <c r="D29">
        <f t="shared" si="0"/>
        <v>0</v>
      </c>
      <c r="E29" t="e">
        <f>(E22+E23)/E26</f>
        <v>#DIV/0!</v>
      </c>
    </row>
    <row r="30" spans="1:6" x14ac:dyDescent="0.2">
      <c r="A30" s="14"/>
      <c r="B30" s="17"/>
      <c r="C30">
        <f t="shared" si="1"/>
        <v>0</v>
      </c>
      <c r="D30">
        <f t="shared" si="0"/>
        <v>0</v>
      </c>
      <c r="E30" t="e">
        <f>E29*E27</f>
        <v>#DIV/0!</v>
      </c>
    </row>
    <row r="31" spans="1:6" ht="13.5" thickBot="1" x14ac:dyDescent="0.25">
      <c r="A31" s="14"/>
      <c r="B31" s="17"/>
      <c r="C31">
        <f t="shared" si="1"/>
        <v>0</v>
      </c>
      <c r="D31">
        <f t="shared" si="0"/>
        <v>0</v>
      </c>
      <c r="E31" t="e">
        <f>SQRT(E30)</f>
        <v>#DIV/0!</v>
      </c>
    </row>
    <row r="32" spans="1:6" x14ac:dyDescent="0.2">
      <c r="A32" s="14"/>
      <c r="B32" s="17"/>
      <c r="C32">
        <f t="shared" si="1"/>
        <v>0</v>
      </c>
      <c r="D32">
        <f t="shared" si="0"/>
        <v>0</v>
      </c>
      <c r="E32" s="7" t="e">
        <f>E24/E31</f>
        <v>#DIV/0!</v>
      </c>
      <c r="F32" s="1" t="s">
        <v>24</v>
      </c>
    </row>
    <row r="33" spans="1:6" ht="13.5" thickBot="1" x14ac:dyDescent="0.25">
      <c r="A33" s="14"/>
      <c r="B33" s="17"/>
      <c r="C33">
        <f t="shared" si="1"/>
        <v>0</v>
      </c>
      <c r="D33">
        <f t="shared" si="0"/>
        <v>0</v>
      </c>
      <c r="E33" s="8" t="e">
        <f>TTEST(A11:A61,B11:B61,1,2)</f>
        <v>#DIV/0!</v>
      </c>
      <c r="F33" s="1" t="s">
        <v>25</v>
      </c>
    </row>
    <row r="34" spans="1:6" x14ac:dyDescent="0.2">
      <c r="A34" s="14"/>
      <c r="B34" s="17"/>
      <c r="C34">
        <f t="shared" si="1"/>
        <v>0</v>
      </c>
      <c r="D34">
        <f t="shared" si="0"/>
        <v>0</v>
      </c>
    </row>
    <row r="35" spans="1:6" x14ac:dyDescent="0.2">
      <c r="A35" s="14"/>
      <c r="B35" s="17"/>
      <c r="C35">
        <f t="shared" si="1"/>
        <v>0</v>
      </c>
      <c r="D35">
        <f t="shared" si="0"/>
        <v>0</v>
      </c>
      <c r="E35" t="e">
        <f ca="1">STDEVS(B11:B40)</f>
        <v>#NAME?</v>
      </c>
      <c r="F35" t="s">
        <v>26</v>
      </c>
    </row>
    <row r="36" spans="1:6" x14ac:dyDescent="0.2">
      <c r="A36" s="14"/>
      <c r="B36" s="17"/>
      <c r="C36">
        <f t="shared" si="1"/>
        <v>0</v>
      </c>
      <c r="D36">
        <f t="shared" si="0"/>
        <v>0</v>
      </c>
      <c r="E36" t="e">
        <f ca="1">(E18-E19)/E35</f>
        <v>#DIV/0!</v>
      </c>
      <c r="F36" s="12" t="s">
        <v>27</v>
      </c>
    </row>
    <row r="37" spans="1:6" x14ac:dyDescent="0.2">
      <c r="A37" s="14"/>
      <c r="B37" s="17"/>
      <c r="C37">
        <f t="shared" si="1"/>
        <v>0</v>
      </c>
      <c r="D37">
        <f t="shared" si="0"/>
        <v>0</v>
      </c>
    </row>
    <row r="38" spans="1:6" x14ac:dyDescent="0.2">
      <c r="A38" s="14"/>
      <c r="B38" s="17"/>
      <c r="C38">
        <f t="shared" si="1"/>
        <v>0</v>
      </c>
      <c r="D38">
        <f t="shared" si="0"/>
        <v>0</v>
      </c>
    </row>
    <row r="39" spans="1:6" x14ac:dyDescent="0.2">
      <c r="A39" s="14"/>
      <c r="B39" s="17"/>
      <c r="C39">
        <f t="shared" si="1"/>
        <v>0</v>
      </c>
      <c r="D39">
        <f t="shared" si="0"/>
        <v>0</v>
      </c>
    </row>
    <row r="40" spans="1:6" ht="13.5" thickBot="1" x14ac:dyDescent="0.25">
      <c r="A40" s="15"/>
      <c r="B40" s="18"/>
      <c r="C40">
        <f t="shared" si="1"/>
        <v>0</v>
      </c>
      <c r="D40">
        <f t="shared" si="0"/>
        <v>0</v>
      </c>
    </row>
    <row r="41" spans="1:6" x14ac:dyDescent="0.2">
      <c r="A41" s="11"/>
      <c r="B41" s="11"/>
      <c r="C41">
        <f t="shared" ref="C41:C55" si="2">POWER(A41,2)</f>
        <v>0</v>
      </c>
      <c r="D41">
        <f t="shared" ref="D41:D55" si="3">POWER(B41,2)</f>
        <v>0</v>
      </c>
    </row>
    <row r="42" spans="1:6" x14ac:dyDescent="0.2">
      <c r="A42" s="11"/>
      <c r="B42" s="11"/>
      <c r="C42">
        <f t="shared" si="2"/>
        <v>0</v>
      </c>
      <c r="D42" s="12">
        <f t="shared" si="3"/>
        <v>0</v>
      </c>
    </row>
    <row r="43" spans="1:6" x14ac:dyDescent="0.2">
      <c r="A43" s="11"/>
      <c r="B43" s="11"/>
      <c r="C43">
        <f t="shared" si="2"/>
        <v>0</v>
      </c>
      <c r="D43" s="12">
        <f t="shared" si="3"/>
        <v>0</v>
      </c>
    </row>
    <row r="44" spans="1:6" x14ac:dyDescent="0.2">
      <c r="A44" s="11"/>
      <c r="B44" s="11"/>
      <c r="C44">
        <f t="shared" si="2"/>
        <v>0</v>
      </c>
      <c r="D44" s="12">
        <f t="shared" si="3"/>
        <v>0</v>
      </c>
    </row>
    <row r="45" spans="1:6" x14ac:dyDescent="0.2">
      <c r="A45" s="11"/>
      <c r="B45" s="11"/>
      <c r="C45">
        <f t="shared" si="2"/>
        <v>0</v>
      </c>
      <c r="D45" s="12">
        <f t="shared" si="3"/>
        <v>0</v>
      </c>
    </row>
    <row r="46" spans="1:6" x14ac:dyDescent="0.2">
      <c r="A46" s="11"/>
      <c r="B46" s="11"/>
      <c r="C46">
        <f t="shared" si="2"/>
        <v>0</v>
      </c>
      <c r="D46" s="12">
        <f t="shared" si="3"/>
        <v>0</v>
      </c>
    </row>
    <row r="47" spans="1:6" x14ac:dyDescent="0.2">
      <c r="A47" s="11"/>
      <c r="B47" s="11"/>
      <c r="C47">
        <f t="shared" si="2"/>
        <v>0</v>
      </c>
      <c r="D47" s="12">
        <f t="shared" si="3"/>
        <v>0</v>
      </c>
    </row>
    <row r="48" spans="1:6" x14ac:dyDescent="0.2">
      <c r="A48" s="11"/>
      <c r="B48" s="11"/>
      <c r="C48">
        <f t="shared" si="2"/>
        <v>0</v>
      </c>
      <c r="D48" s="12">
        <f t="shared" si="3"/>
        <v>0</v>
      </c>
    </row>
    <row r="49" spans="1:4" x14ac:dyDescent="0.2">
      <c r="A49" s="11"/>
      <c r="B49" s="11"/>
      <c r="C49">
        <f t="shared" si="2"/>
        <v>0</v>
      </c>
      <c r="D49" s="12">
        <f t="shared" si="3"/>
        <v>0</v>
      </c>
    </row>
    <row r="50" spans="1:4" x14ac:dyDescent="0.2">
      <c r="A50" s="11"/>
      <c r="B50" s="11"/>
      <c r="C50">
        <f t="shared" si="2"/>
        <v>0</v>
      </c>
      <c r="D50" s="12">
        <f t="shared" si="3"/>
        <v>0</v>
      </c>
    </row>
    <row r="51" spans="1:4" x14ac:dyDescent="0.2">
      <c r="A51" s="11"/>
      <c r="B51" s="11"/>
      <c r="C51">
        <f t="shared" si="2"/>
        <v>0</v>
      </c>
      <c r="D51" s="12">
        <f t="shared" si="3"/>
        <v>0</v>
      </c>
    </row>
    <row r="52" spans="1:4" x14ac:dyDescent="0.2">
      <c r="A52" s="11"/>
      <c r="B52" s="11"/>
      <c r="C52">
        <f t="shared" si="2"/>
        <v>0</v>
      </c>
      <c r="D52" s="12">
        <f t="shared" si="3"/>
        <v>0</v>
      </c>
    </row>
    <row r="53" spans="1:4" x14ac:dyDescent="0.2">
      <c r="A53" s="11"/>
      <c r="B53" s="11"/>
      <c r="C53">
        <f t="shared" si="2"/>
        <v>0</v>
      </c>
      <c r="D53" s="12">
        <f t="shared" si="3"/>
        <v>0</v>
      </c>
    </row>
    <row r="54" spans="1:4" x14ac:dyDescent="0.2">
      <c r="A54" s="11"/>
      <c r="B54" s="11"/>
      <c r="C54">
        <f t="shared" si="2"/>
        <v>0</v>
      </c>
      <c r="D54" s="12">
        <f t="shared" si="3"/>
        <v>0</v>
      </c>
    </row>
    <row r="55" spans="1:4" x14ac:dyDescent="0.2">
      <c r="A55" s="11"/>
      <c r="B55" s="11"/>
      <c r="C55">
        <f t="shared" si="2"/>
        <v>0</v>
      </c>
      <c r="D55" s="12">
        <f t="shared" si="3"/>
        <v>0</v>
      </c>
    </row>
    <row r="56" spans="1:4" x14ac:dyDescent="0.2">
      <c r="A56" s="11"/>
      <c r="B56" s="11"/>
      <c r="C56">
        <f>POWER(E56,2)</f>
        <v>0</v>
      </c>
      <c r="D56" s="12">
        <f t="shared" ref="D56:D61" si="4">POWER(B56,2)</f>
        <v>0</v>
      </c>
    </row>
    <row r="57" spans="1:4" x14ac:dyDescent="0.2">
      <c r="A57" s="11"/>
      <c r="B57" s="11"/>
      <c r="C57">
        <f>POWER(A57,2)</f>
        <v>0</v>
      </c>
      <c r="D57" s="12">
        <f t="shared" si="4"/>
        <v>0</v>
      </c>
    </row>
    <row r="58" spans="1:4" x14ac:dyDescent="0.2">
      <c r="A58" s="11"/>
      <c r="B58" s="11"/>
      <c r="C58">
        <f>POWER(A58,2)</f>
        <v>0</v>
      </c>
      <c r="D58" s="12">
        <f t="shared" si="4"/>
        <v>0</v>
      </c>
    </row>
    <row r="59" spans="1:4" x14ac:dyDescent="0.2">
      <c r="A59" s="11"/>
      <c r="B59" s="11"/>
      <c r="C59">
        <f>POWER(A59,2)</f>
        <v>0</v>
      </c>
      <c r="D59" s="12">
        <f t="shared" si="4"/>
        <v>0</v>
      </c>
    </row>
    <row r="60" spans="1:4" x14ac:dyDescent="0.2">
      <c r="A60" s="11"/>
      <c r="B60" s="11"/>
      <c r="C60">
        <f>POWER(A60,2)</f>
        <v>0</v>
      </c>
      <c r="D60" s="12">
        <f t="shared" si="4"/>
        <v>0</v>
      </c>
    </row>
    <row r="61" spans="1:4" x14ac:dyDescent="0.2">
      <c r="A61" s="11"/>
      <c r="B61" s="11"/>
      <c r="C61">
        <f>POWER(A61,2)</f>
        <v>0</v>
      </c>
      <c r="D61" s="12">
        <f t="shared" si="4"/>
        <v>0</v>
      </c>
    </row>
  </sheetData>
  <sheetProtection sheet="1" objects="1" scenarios="1" selectLockedCells="1"/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Reggie York</dc:creator>
  <cp:lastModifiedBy>York, Reginald</cp:lastModifiedBy>
  <cp:lastPrinted>2015-07-27T14:58:19Z</cp:lastPrinted>
  <dcterms:created xsi:type="dcterms:W3CDTF">2004-03-29T19:49:07Z</dcterms:created>
  <dcterms:modified xsi:type="dcterms:W3CDTF">2016-03-02T13:55:33Z</dcterms:modified>
</cp:coreProperties>
</file>