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8375" yWindow="-105" windowWidth="23760" windowHeight="13740" tabRatio="500" activeTab="2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1" l="1"/>
  <c r="B10" i="2"/>
  <c r="C3" i="2"/>
  <c r="C4" i="2"/>
  <c r="C5" i="2"/>
  <c r="C6" i="2"/>
  <c r="C7" i="2"/>
  <c r="C8" i="2"/>
  <c r="C9" i="2"/>
  <c r="C10" i="2"/>
  <c r="C3" i="3"/>
  <c r="D3" i="3"/>
  <c r="B10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F13" i="3"/>
  <c r="F14" i="3"/>
</calcChain>
</file>

<file path=xl/sharedStrings.xml><?xml version="1.0" encoding="utf-8"?>
<sst xmlns="http://schemas.openxmlformats.org/spreadsheetml/2006/main" count="14" uniqueCount="11">
  <si>
    <t>No of heads</t>
  </si>
  <si>
    <t>Probability</t>
  </si>
  <si>
    <t>Expected Value</t>
    <phoneticPr fontId="3" type="noConversion"/>
  </si>
  <si>
    <t>Percent Change</t>
    <phoneticPr fontId="3" type="noConversion"/>
  </si>
  <si>
    <t>Number of Days</t>
    <phoneticPr fontId="3" type="noConversion"/>
  </si>
  <si>
    <t>x.p(x)</t>
    <phoneticPr fontId="3" type="noConversion"/>
  </si>
  <si>
    <t xml:space="preserve">x-μ </t>
    <phoneticPr fontId="3" type="noConversion"/>
  </si>
  <si>
    <r>
      <t>(x-μ)</t>
    </r>
    <r>
      <rPr>
        <b/>
        <i/>
        <vertAlign val="superscript"/>
        <sz val="10"/>
        <rFont val="Verdana"/>
      </rPr>
      <t>2</t>
    </r>
    <r>
      <rPr>
        <b/>
        <i/>
        <sz val="10"/>
        <rFont val="Verdana"/>
      </rPr>
      <t xml:space="preserve"> </t>
    </r>
    <phoneticPr fontId="3" type="noConversion"/>
  </si>
  <si>
    <r>
      <t>(x-μ)</t>
    </r>
    <r>
      <rPr>
        <b/>
        <i/>
        <vertAlign val="superscript"/>
        <sz val="10"/>
        <rFont val="Verdana"/>
      </rPr>
      <t>2</t>
    </r>
    <r>
      <rPr>
        <b/>
        <i/>
        <sz val="10"/>
        <rFont val="Verdana"/>
      </rPr>
      <t>p(x)</t>
    </r>
    <phoneticPr fontId="3" type="noConversion"/>
  </si>
  <si>
    <t>Variance</t>
    <phoneticPr fontId="3" type="noConversion"/>
  </si>
  <si>
    <t>SD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</si>
</sst>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0.000"/>
  </numFmts>
  <fonts count="6" x14ac:knownFonts="1">
    <font>
      <sz val="10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</font>
    <font>
      <sz val="12"/>
      <name val="Times New Roman"/>
    </font>
    <font>
      <b/>
      <i/>
      <vertAlign val="superscript"/>
      <sz val="10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Border="1"/>
    <xf numFmtId="165" fontId="0" fillId="0" borderId="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Probability</c:v>
                </c:pt>
              </c:strCache>
            </c:strRef>
          </c:tx>
          <c:invertIfNegative val="0"/>
          <c:cat>
            <c:numRef>
              <c:f>Sheet1!$A$2:$A$5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Sheet1!$B$2:$B$5</c:f>
              <c:numCache>
                <c:formatCode>General</c:formatCode>
                <c:ptCount val="4"/>
                <c:pt idx="0">
                  <c:v>0.125</c:v>
                </c:pt>
                <c:pt idx="1">
                  <c:v>0.375</c:v>
                </c:pt>
                <c:pt idx="2">
                  <c:v>0.375</c:v>
                </c:pt>
                <c:pt idx="3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38272"/>
        <c:axId val="37239808"/>
      </c:barChart>
      <c:catAx>
        <c:axId val="372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239808"/>
        <c:crosses val="autoZero"/>
        <c:auto val="1"/>
        <c:lblAlgn val="ctr"/>
        <c:lblOffset val="100"/>
        <c:noMultiLvlLbl val="0"/>
      </c:catAx>
      <c:valAx>
        <c:axId val="3723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23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Number of Days</c:v>
                </c:pt>
              </c:strCache>
            </c:strRef>
          </c:tx>
          <c:invertIfNegative val="0"/>
          <c:cat>
            <c:numRef>
              <c:f>Sheet2!$A$3:$A$9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Sheet2!$B$3:$B$9</c:f>
              <c:numCache>
                <c:formatCode>General</c:formatCode>
                <c:ptCount val="7"/>
                <c:pt idx="0">
                  <c:v>32</c:v>
                </c:pt>
                <c:pt idx="1">
                  <c:v>63</c:v>
                </c:pt>
                <c:pt idx="2">
                  <c:v>70</c:v>
                </c:pt>
                <c:pt idx="3">
                  <c:v>20</c:v>
                </c:pt>
                <c:pt idx="4">
                  <c:v>80</c:v>
                </c:pt>
                <c:pt idx="5">
                  <c:v>65</c:v>
                </c:pt>
                <c:pt idx="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11328"/>
        <c:axId val="100213120"/>
      </c:barChart>
      <c:catAx>
        <c:axId val="1002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213120"/>
        <c:crosses val="autoZero"/>
        <c:auto val="1"/>
        <c:lblAlgn val="ctr"/>
        <c:lblOffset val="100"/>
        <c:noMultiLvlLbl val="0"/>
      </c:catAx>
      <c:valAx>
        <c:axId val="10021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21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9</xdr:row>
      <xdr:rowOff>33867</xdr:rowOff>
    </xdr:from>
    <xdr:to>
      <xdr:col>5</xdr:col>
      <xdr:colOff>372533</xdr:colOff>
      <xdr:row>25</xdr:row>
      <xdr:rowOff>67733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76199</xdr:rowOff>
    </xdr:from>
    <xdr:to>
      <xdr:col>4</xdr:col>
      <xdr:colOff>203200</xdr:colOff>
      <xdr:row>36</xdr:row>
      <xdr:rowOff>110066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view="pageLayout" zoomScale="150" zoomScalePageLayoutView="150" workbookViewId="0">
      <selection activeCell="D4" sqref="C4:D4"/>
    </sheetView>
  </sheetViews>
  <sheetFormatPr defaultColWidth="11" defaultRowHeight="12.75" x14ac:dyDescent="0.2"/>
  <sheetData>
    <row r="1" spans="1:2" ht="16.5" thickBot="1" x14ac:dyDescent="0.25">
      <c r="A1" s="1" t="s">
        <v>0</v>
      </c>
      <c r="B1" s="2" t="s">
        <v>1</v>
      </c>
    </row>
    <row r="2" spans="1:2" ht="16.5" thickBot="1" x14ac:dyDescent="0.25">
      <c r="A2" s="3">
        <v>0</v>
      </c>
      <c r="B2" s="4">
        <v>0.125</v>
      </c>
    </row>
    <row r="3" spans="1:2" ht="16.5" thickBot="1" x14ac:dyDescent="0.25">
      <c r="A3" s="3">
        <v>1</v>
      </c>
      <c r="B3" s="4">
        <v>0.375</v>
      </c>
    </row>
    <row r="4" spans="1:2" ht="16.5" thickBot="1" x14ac:dyDescent="0.25">
      <c r="A4" s="3">
        <v>2</v>
      </c>
      <c r="B4" s="4">
        <v>0.375</v>
      </c>
    </row>
    <row r="5" spans="1:2" ht="16.5" thickBot="1" x14ac:dyDescent="0.25">
      <c r="A5" s="3">
        <v>3</v>
      </c>
      <c r="B5" s="4">
        <v>0.125</v>
      </c>
    </row>
    <row r="6" spans="1:2" x14ac:dyDescent="0.2">
      <c r="B6">
        <f>SUM(B2:B5)</f>
        <v>1</v>
      </c>
    </row>
  </sheetData>
  <phoneticPr fontId="3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view="pageLayout" zoomScale="150" zoomScalePageLayoutView="150" workbookViewId="0">
      <selection activeCell="A2" sqref="A2:C11"/>
    </sheetView>
  </sheetViews>
  <sheetFormatPr defaultColWidth="11" defaultRowHeight="12.75" x14ac:dyDescent="0.2"/>
  <cols>
    <col min="1" max="1" width="13.625" customWidth="1"/>
    <col min="2" max="2" width="14" customWidth="1"/>
    <col min="3" max="3" width="14.75" customWidth="1"/>
  </cols>
  <sheetData>
    <row r="2" spans="1:3" x14ac:dyDescent="0.2">
      <c r="A2" s="9" t="s">
        <v>3</v>
      </c>
      <c r="B2" s="9" t="s">
        <v>4</v>
      </c>
      <c r="C2" s="7" t="s">
        <v>5</v>
      </c>
    </row>
    <row r="3" spans="1:3" x14ac:dyDescent="0.2">
      <c r="A3">
        <v>-3</v>
      </c>
      <c r="B3">
        <v>32</v>
      </c>
      <c r="C3" s="6">
        <f t="shared" ref="C3:C9" si="0">A3*(B3/$B$10)</f>
        <v>-0.26301369863013702</v>
      </c>
    </row>
    <row r="4" spans="1:3" x14ac:dyDescent="0.2">
      <c r="A4">
        <v>-2</v>
      </c>
      <c r="B4">
        <v>63</v>
      </c>
      <c r="C4" s="6">
        <f t="shared" si="0"/>
        <v>-0.34520547945205482</v>
      </c>
    </row>
    <row r="5" spans="1:3" x14ac:dyDescent="0.2">
      <c r="A5">
        <v>-1</v>
      </c>
      <c r="B5">
        <v>70</v>
      </c>
      <c r="C5" s="6">
        <f t="shared" si="0"/>
        <v>-0.19178082191780821</v>
      </c>
    </row>
    <row r="6" spans="1:3" x14ac:dyDescent="0.2">
      <c r="A6">
        <v>0</v>
      </c>
      <c r="B6">
        <v>20</v>
      </c>
      <c r="C6" s="6">
        <f t="shared" si="0"/>
        <v>0</v>
      </c>
    </row>
    <row r="7" spans="1:3" x14ac:dyDescent="0.2">
      <c r="A7">
        <v>1</v>
      </c>
      <c r="B7">
        <v>80</v>
      </c>
      <c r="C7" s="6">
        <f t="shared" si="0"/>
        <v>0.21917808219178081</v>
      </c>
    </row>
    <row r="8" spans="1:3" x14ac:dyDescent="0.2">
      <c r="A8">
        <v>2</v>
      </c>
      <c r="B8">
        <v>65</v>
      </c>
      <c r="C8" s="6">
        <f t="shared" si="0"/>
        <v>0.35616438356164382</v>
      </c>
    </row>
    <row r="9" spans="1:3" ht="13.5" thickBot="1" x14ac:dyDescent="0.25">
      <c r="A9">
        <v>3</v>
      </c>
      <c r="B9" s="10">
        <v>35</v>
      </c>
      <c r="C9" s="11">
        <f t="shared" si="0"/>
        <v>0.28767123287671231</v>
      </c>
    </row>
    <row r="10" spans="1:3" ht="13.5" thickTop="1" x14ac:dyDescent="0.2">
      <c r="B10">
        <f>SUM(B3:B9)</f>
        <v>365</v>
      </c>
      <c r="C10" s="8">
        <f>SUM(C3:C9)</f>
        <v>6.3013698630136894E-2</v>
      </c>
    </row>
    <row r="11" spans="1:3" x14ac:dyDescent="0.2">
      <c r="B11" s="5"/>
      <c r="C11" s="7" t="s">
        <v>2</v>
      </c>
    </row>
  </sheetData>
  <phoneticPr fontId="3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view="pageLayout" zoomScale="150" zoomScalePageLayoutView="150" workbookViewId="0">
      <selection activeCell="E9" sqref="E9"/>
    </sheetView>
  </sheetViews>
  <sheetFormatPr defaultColWidth="11" defaultRowHeight="12.75" x14ac:dyDescent="0.2"/>
  <cols>
    <col min="1" max="1" width="11.875" customWidth="1"/>
    <col min="2" max="2" width="9.625" customWidth="1"/>
    <col min="3" max="3" width="12.25" customWidth="1"/>
    <col min="4" max="4" width="9.125" customWidth="1"/>
  </cols>
  <sheetData>
    <row r="2" spans="1:6" s="18" customFormat="1" ht="27.75" x14ac:dyDescent="0.2">
      <c r="A2" s="16" t="s">
        <v>3</v>
      </c>
      <c r="B2" s="16" t="s">
        <v>4</v>
      </c>
      <c r="C2" s="17" t="s">
        <v>6</v>
      </c>
      <c r="D2" s="17" t="s">
        <v>7</v>
      </c>
      <c r="E2" s="17" t="s">
        <v>8</v>
      </c>
    </row>
    <row r="3" spans="1:6" x14ac:dyDescent="0.2">
      <c r="A3">
        <v>-3</v>
      </c>
      <c r="B3">
        <v>32</v>
      </c>
      <c r="C3" s="12">
        <f t="shared" ref="C3:C9" si="0">A3-$E$10</f>
        <v>-3.0630000000000002</v>
      </c>
      <c r="D3" s="13">
        <f t="shared" ref="D3:D9" si="1">C3*C3</f>
        <v>9.3819690000000016</v>
      </c>
      <c r="E3" s="6">
        <f t="shared" ref="E3:E9" si="2">D3*(B3/$B$10)</f>
        <v>0.82252878904109605</v>
      </c>
    </row>
    <row r="4" spans="1:6" x14ac:dyDescent="0.2">
      <c r="A4">
        <v>-2</v>
      </c>
      <c r="B4">
        <v>63</v>
      </c>
      <c r="C4" s="12">
        <f t="shared" si="0"/>
        <v>-2.0630000000000002</v>
      </c>
      <c r="D4" s="13">
        <f t="shared" si="1"/>
        <v>4.2559690000000003</v>
      </c>
      <c r="E4" s="6">
        <f t="shared" si="2"/>
        <v>0.73459190958904119</v>
      </c>
    </row>
    <row r="5" spans="1:6" x14ac:dyDescent="0.2">
      <c r="A5">
        <v>-1</v>
      </c>
      <c r="B5">
        <v>70</v>
      </c>
      <c r="C5" s="12">
        <f t="shared" si="0"/>
        <v>-1.0629999999999999</v>
      </c>
      <c r="D5" s="13">
        <f t="shared" si="1"/>
        <v>1.1299689999999998</v>
      </c>
      <c r="E5" s="6">
        <f t="shared" si="2"/>
        <v>0.21670638356164379</v>
      </c>
    </row>
    <row r="6" spans="1:6" x14ac:dyDescent="0.2">
      <c r="A6">
        <v>0</v>
      </c>
      <c r="B6">
        <v>20</v>
      </c>
      <c r="C6" s="12">
        <f t="shared" si="0"/>
        <v>-6.3E-2</v>
      </c>
      <c r="D6" s="13">
        <f t="shared" si="1"/>
        <v>3.9690000000000003E-3</v>
      </c>
      <c r="E6" s="6">
        <f t="shared" si="2"/>
        <v>2.1747945205479453E-4</v>
      </c>
    </row>
    <row r="7" spans="1:6" x14ac:dyDescent="0.2">
      <c r="A7">
        <v>1</v>
      </c>
      <c r="B7">
        <v>80</v>
      </c>
      <c r="C7" s="12">
        <f t="shared" si="0"/>
        <v>0.93700000000000006</v>
      </c>
      <c r="D7" s="13">
        <f t="shared" si="1"/>
        <v>0.87796900000000011</v>
      </c>
      <c r="E7" s="6">
        <f t="shared" si="2"/>
        <v>0.19243156164383562</v>
      </c>
    </row>
    <row r="8" spans="1:6" x14ac:dyDescent="0.2">
      <c r="A8">
        <v>2</v>
      </c>
      <c r="B8">
        <v>65</v>
      </c>
      <c r="C8" s="12">
        <f t="shared" si="0"/>
        <v>1.9370000000000001</v>
      </c>
      <c r="D8" s="13">
        <f t="shared" si="1"/>
        <v>3.7519690000000003</v>
      </c>
      <c r="E8" s="6">
        <f t="shared" si="2"/>
        <v>0.66815886301369865</v>
      </c>
    </row>
    <row r="9" spans="1:6" ht="13.5" thickBot="1" x14ac:dyDescent="0.25">
      <c r="A9">
        <v>3</v>
      </c>
      <c r="B9" s="10">
        <v>35</v>
      </c>
      <c r="C9" s="12">
        <f t="shared" si="0"/>
        <v>2.9369999999999998</v>
      </c>
      <c r="D9" s="13">
        <f t="shared" si="1"/>
        <v>8.6259689999999996</v>
      </c>
      <c r="E9" s="6">
        <f t="shared" si="2"/>
        <v>0.82714771232876705</v>
      </c>
    </row>
    <row r="10" spans="1:6" ht="13.5" thickTop="1" x14ac:dyDescent="0.2">
      <c r="B10">
        <f>SUM(B3:B9)</f>
        <v>365</v>
      </c>
      <c r="E10" s="8">
        <v>6.3E-2</v>
      </c>
    </row>
    <row r="11" spans="1:6" x14ac:dyDescent="0.2">
      <c r="B11" s="5"/>
      <c r="C11" s="5"/>
      <c r="D11" s="5"/>
      <c r="E11" s="7" t="s">
        <v>2</v>
      </c>
    </row>
    <row r="13" spans="1:6" x14ac:dyDescent="0.2">
      <c r="E13" t="s">
        <v>9</v>
      </c>
      <c r="F13" s="14">
        <f>SUM(E3:E9)</f>
        <v>3.4617826986301372</v>
      </c>
    </row>
    <row r="14" spans="1:6" x14ac:dyDescent="0.2">
      <c r="E14" t="s">
        <v>10</v>
      </c>
      <c r="F14" s="15">
        <f>SQRT(F13)</f>
        <v>1.8605866544265379</v>
      </c>
    </row>
  </sheetData>
  <phoneticPr fontId="3" type="noConversion"/>
  <pageMargins left="0.75" right="0.75" top="1" bottom="1" header="0.5" footer="0.5"/>
  <pageSetup paperSize="9" orientation="portrait" horizontalDpi="4294967292" verticalDpi="4294967292" r:id="rId1"/>
  <headerFooter>
    <oddHeader>&amp;CChapter 6 page 149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Lee</dc:creator>
  <cp:lastModifiedBy>Peters, Michael</cp:lastModifiedBy>
  <dcterms:created xsi:type="dcterms:W3CDTF">2015-01-13T12:00:11Z</dcterms:created>
  <dcterms:modified xsi:type="dcterms:W3CDTF">2016-01-13T14:16:14Z</dcterms:modified>
</cp:coreProperties>
</file>