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activeTab="1"/>
  </bookViews>
  <sheets>
    <sheet name="Table 6.2" sheetId="2" r:id="rId1"/>
    <sheet name="Table 6.3" sheetId="3" r:id="rId2"/>
  </sheets>
  <externalReferences>
    <externalReference r:id="rId3"/>
    <externalReference r:id="rId4"/>
    <externalReference r:id="rId5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5" i="3"/>
  <c r="E6" i="3"/>
  <c r="E7" i="3"/>
  <c r="E8" i="3"/>
  <c r="E4" i="3"/>
  <c r="E3" i="3"/>
  <c r="D4" i="3"/>
  <c r="D3" i="3"/>
  <c r="D5" i="2"/>
  <c r="D6" i="2"/>
  <c r="D7" i="2"/>
  <c r="D8" i="2"/>
  <c r="D4" i="2"/>
  <c r="D3" i="2"/>
</calcChain>
</file>

<file path=xl/sharedStrings.xml><?xml version="1.0" encoding="utf-8"?>
<sst xmlns="http://schemas.openxmlformats.org/spreadsheetml/2006/main" count="13" uniqueCount="9">
  <si>
    <t>NPV</t>
  </si>
  <si>
    <t>PV</t>
  </si>
  <si>
    <t>Net Cash Flow</t>
  </si>
  <si>
    <t>Cash In</t>
  </si>
  <si>
    <t>Cash Out</t>
  </si>
  <si>
    <t>Year</t>
  </si>
  <si>
    <t>Table 6.3 Future Cash Flows for Research Center Project (in thousands of dollars)</t>
  </si>
  <si>
    <t>Table 6.2 Future Cash Flows for Research Center Project (in thousands of dollars)</t>
  </si>
  <si>
    <t>Rate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</si>
</sst>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00%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6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6" fontId="3" fillId="0" borderId="0" xfId="0" applyNumberFormat="1" applyFont="1" applyAlignment="1">
      <alignment vertical="center"/>
    </xf>
    <xf numFmtId="6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6" fontId="3" fillId="0" borderId="2" xfId="0" applyNumberFormat="1" applyFont="1" applyBorder="1" applyAlignment="1">
      <alignment vertical="center"/>
    </xf>
    <xf numFmtId="6" fontId="2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6" fontId="0" fillId="0" borderId="0" xfId="0" applyNumberFormat="1"/>
    <xf numFmtId="164" fontId="3" fillId="0" borderId="0" xfId="0" applyNumberFormat="1" applyFont="1"/>
    <xf numFmtId="0" fontId="3" fillId="0" borderId="0" xfId="0" applyFont="1" applyBorder="1" applyAlignment="1">
      <alignment vertical="center"/>
    </xf>
    <xf numFmtId="6" fontId="2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15" sqref="A15"/>
    </sheetView>
  </sheetViews>
  <sheetFormatPr defaultRowHeight="15" x14ac:dyDescent="0.25"/>
  <cols>
    <col min="1" max="1" width="5.28515625" bestFit="1" customWidth="1"/>
    <col min="2" max="2" width="9" bestFit="1" customWidth="1"/>
    <col min="3" max="3" width="7.5703125" bestFit="1" customWidth="1"/>
    <col min="4" max="4" width="13.85546875" bestFit="1" customWidth="1"/>
  </cols>
  <sheetData>
    <row r="1" spans="1:5" ht="53.25" customHeight="1" thickBot="1" x14ac:dyDescent="0.3">
      <c r="A1" s="15" t="s">
        <v>7</v>
      </c>
      <c r="B1" s="15"/>
      <c r="C1" s="15"/>
      <c r="D1" s="15"/>
    </row>
    <row r="2" spans="1:5" ht="15.75" thickBot="1" x14ac:dyDescent="0.3">
      <c r="A2" s="2" t="s">
        <v>5</v>
      </c>
      <c r="B2" s="2" t="s">
        <v>4</v>
      </c>
      <c r="C2" s="2" t="s">
        <v>3</v>
      </c>
      <c r="D2" s="2" t="s">
        <v>2</v>
      </c>
    </row>
    <row r="3" spans="1:5" x14ac:dyDescent="0.25">
      <c r="A3" s="5">
        <v>0</v>
      </c>
      <c r="B3" s="4">
        <v>-10000</v>
      </c>
      <c r="C3" s="3">
        <v>0</v>
      </c>
      <c r="D3" s="4">
        <f>B3+C3</f>
        <v>-10000</v>
      </c>
      <c r="E3" s="10"/>
    </row>
    <row r="4" spans="1:5" x14ac:dyDescent="0.25">
      <c r="A4" s="5">
        <v>1</v>
      </c>
      <c r="B4" s="4">
        <v>-1000</v>
      </c>
      <c r="C4" s="3">
        <v>3000</v>
      </c>
      <c r="D4" s="3">
        <f>B4+C4</f>
        <v>2000</v>
      </c>
    </row>
    <row r="5" spans="1:5" x14ac:dyDescent="0.25">
      <c r="A5" s="5">
        <v>2</v>
      </c>
      <c r="B5" s="4">
        <v>-1000</v>
      </c>
      <c r="C5" s="3">
        <v>3000</v>
      </c>
      <c r="D5" s="3">
        <f t="shared" ref="D5:D8" si="0">B5+C5</f>
        <v>2000</v>
      </c>
    </row>
    <row r="6" spans="1:5" x14ac:dyDescent="0.25">
      <c r="A6" s="5">
        <v>3</v>
      </c>
      <c r="B6" s="4">
        <v>-1000</v>
      </c>
      <c r="C6" s="3">
        <v>3000</v>
      </c>
      <c r="D6" s="3">
        <f t="shared" si="0"/>
        <v>2000</v>
      </c>
    </row>
    <row r="7" spans="1:5" x14ac:dyDescent="0.25">
      <c r="A7" s="5">
        <v>4</v>
      </c>
      <c r="B7" s="4">
        <v>-1000</v>
      </c>
      <c r="C7" s="3">
        <v>3000</v>
      </c>
      <c r="D7" s="3">
        <f t="shared" si="0"/>
        <v>2000</v>
      </c>
    </row>
    <row r="8" spans="1:5" ht="15.75" thickBot="1" x14ac:dyDescent="0.3">
      <c r="A8" s="8">
        <v>5</v>
      </c>
      <c r="B8" s="7">
        <v>-1000</v>
      </c>
      <c r="C8" s="6">
        <v>3000</v>
      </c>
      <c r="D8" s="6">
        <f t="shared" si="0"/>
        <v>2000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E2" sqref="E2:E9"/>
    </sheetView>
  </sheetViews>
  <sheetFormatPr defaultRowHeight="15" x14ac:dyDescent="0.25"/>
  <cols>
    <col min="2" max="2" width="9" bestFit="1" customWidth="1"/>
    <col min="3" max="3" width="7.5703125" bestFit="1" customWidth="1"/>
    <col min="4" max="4" width="13.85546875" bestFit="1" customWidth="1"/>
    <col min="5" max="5" width="8.85546875" bestFit="1" customWidth="1"/>
  </cols>
  <sheetData>
    <row r="1" spans="1:8" ht="30.75" customHeight="1" thickBot="1" x14ac:dyDescent="0.3">
      <c r="A1" s="15" t="s">
        <v>6</v>
      </c>
      <c r="B1" s="15"/>
      <c r="C1" s="15"/>
      <c r="D1" s="15"/>
      <c r="E1" s="15"/>
      <c r="F1" s="9"/>
      <c r="G1" s="16" t="s">
        <v>8</v>
      </c>
      <c r="H1" s="11">
        <v>4.9869999999999998E-2</v>
      </c>
    </row>
    <row r="2" spans="1:8" ht="15.75" thickBot="1" x14ac:dyDescent="0.3">
      <c r="A2" s="14" t="s">
        <v>5</v>
      </c>
      <c r="B2" s="14" t="s">
        <v>4</v>
      </c>
      <c r="C2" s="14" t="s">
        <v>3</v>
      </c>
      <c r="D2" s="14" t="s">
        <v>2</v>
      </c>
      <c r="E2" s="14" t="s">
        <v>1</v>
      </c>
      <c r="F2" s="12"/>
    </row>
    <row r="3" spans="1:8" x14ac:dyDescent="0.25">
      <c r="A3" s="5">
        <v>0</v>
      </c>
      <c r="B3" s="4">
        <v>-10000</v>
      </c>
      <c r="C3" s="3">
        <v>0</v>
      </c>
      <c r="D3" s="4">
        <f>B3+C3</f>
        <v>-10000</v>
      </c>
      <c r="E3" s="4">
        <f>D3/(1+H$1)^A3</f>
        <v>-10000</v>
      </c>
      <c r="F3" s="4"/>
    </row>
    <row r="4" spans="1:8" x14ac:dyDescent="0.25">
      <c r="A4" s="5">
        <v>1</v>
      </c>
      <c r="B4" s="4">
        <v>-1000</v>
      </c>
      <c r="C4" s="3">
        <v>3000</v>
      </c>
      <c r="D4" s="3">
        <f>B4+C4</f>
        <v>2000</v>
      </c>
      <c r="E4" s="3">
        <f>ROUND(D4/(1+H$1)^A4,0)</f>
        <v>1905</v>
      </c>
      <c r="F4" s="3"/>
    </row>
    <row r="5" spans="1:8" x14ac:dyDescent="0.25">
      <c r="A5" s="5">
        <v>2</v>
      </c>
      <c r="B5" s="4">
        <v>-1000</v>
      </c>
      <c r="C5" s="3">
        <v>3000</v>
      </c>
      <c r="D5" s="3">
        <v>2000</v>
      </c>
      <c r="E5" s="3">
        <f>ROUND(D5/(1+H$1)^A5,0)</f>
        <v>1815</v>
      </c>
      <c r="F5" s="3"/>
    </row>
    <row r="6" spans="1:8" x14ac:dyDescent="0.25">
      <c r="A6" s="5">
        <v>3</v>
      </c>
      <c r="B6" s="4">
        <v>-1000</v>
      </c>
      <c r="C6" s="3">
        <v>3000</v>
      </c>
      <c r="D6" s="3">
        <v>2000</v>
      </c>
      <c r="E6" s="3">
        <f>ROUND(D6/(1+H$1)^A6,0)</f>
        <v>1728</v>
      </c>
      <c r="F6" s="3"/>
    </row>
    <row r="7" spans="1:8" x14ac:dyDescent="0.25">
      <c r="A7" s="5">
        <v>4</v>
      </c>
      <c r="B7" s="4">
        <v>-1000</v>
      </c>
      <c r="C7" s="3">
        <v>3000</v>
      </c>
      <c r="D7" s="3">
        <v>2000</v>
      </c>
      <c r="E7" s="3">
        <f>ROUND(D7/(1+H$1)^A7,0)</f>
        <v>1646</v>
      </c>
      <c r="F7" s="3"/>
    </row>
    <row r="8" spans="1:8" ht="15.75" thickBot="1" x14ac:dyDescent="0.3">
      <c r="A8" s="5">
        <v>5</v>
      </c>
      <c r="B8" s="4">
        <v>-1000</v>
      </c>
      <c r="C8" s="3">
        <v>3000</v>
      </c>
      <c r="D8" s="3">
        <v>2000</v>
      </c>
      <c r="E8" s="3">
        <f>ROUND(D8/(1+H$1)^A8,0)</f>
        <v>1568</v>
      </c>
      <c r="F8" s="3"/>
    </row>
    <row r="9" spans="1:8" ht="15.75" thickBot="1" x14ac:dyDescent="0.3">
      <c r="A9" s="2" t="s">
        <v>0</v>
      </c>
      <c r="B9" s="2"/>
      <c r="C9" s="2"/>
      <c r="D9" s="2"/>
      <c r="E9" s="1">
        <f>SUM(E3:E8)</f>
        <v>-1338</v>
      </c>
      <c r="F9" s="13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6.2</vt:lpstr>
      <vt:lpstr>Table 6.3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2014-08-08T15:09:44Z</dcterms:created>
  <dcterms:modified xsi:type="dcterms:W3CDTF">2014-08-14T15:57:03Z</dcterms:modified>
</cp:coreProperties>
</file>