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 9.2" sheetId="2" r:id="rId1"/>
  </sheets>
  <externalReferences>
    <externalReference r:id="rId2"/>
    <externalReference r:id="rId3"/>
    <externalReference r:id="rId4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G8" i="2"/>
  <c r="G6" i="2"/>
  <c r="H6" i="2" s="1"/>
  <c r="G5" i="2"/>
  <c r="H5" i="2" s="1"/>
  <c r="G4" i="2"/>
  <c r="H4" i="2" s="1"/>
  <c r="D7" i="2"/>
  <c r="E7" i="2"/>
  <c r="F7" i="2"/>
  <c r="G7" i="2" s="1"/>
  <c r="H7" i="2" s="1"/>
  <c r="C7" i="2"/>
</calcChain>
</file>

<file path=xl/sharedStrings.xml><?xml version="1.0" encoding="utf-8"?>
<sst xmlns="http://schemas.openxmlformats.org/spreadsheetml/2006/main" count="25" uniqueCount="23">
  <si>
    <t>Table 9.2</t>
  </si>
  <si>
    <t>Measure</t>
  </si>
  <si>
    <t>FY2012</t>
  </si>
  <si>
    <t>FY2013</t>
  </si>
  <si>
    <t>FY2014</t>
  </si>
  <si>
    <t>REV VS ADOPTED</t>
  </si>
  <si>
    <t>Type</t>
  </si>
  <si>
    <t>Description</t>
  </si>
  <si>
    <t>ACTUAL</t>
  </si>
  <si>
    <t>REVISED</t>
  </si>
  <si>
    <t>FORECAST</t>
  </si>
  <si>
    <t>ADOPTED</t>
  </si>
  <si>
    <t>Var.</t>
  </si>
  <si>
    <t>%</t>
  </si>
  <si>
    <t>Result</t>
  </si>
  <si>
    <t>Percent Of Parent/Child/Case Dependency Petitions not Granted</t>
  </si>
  <si>
    <t>Output</t>
  </si>
  <si>
    <t>Demand</t>
  </si>
  <si>
    <t>Net Parent/Child/Case Dependency Assignments</t>
  </si>
  <si>
    <t>Expenditure</t>
  </si>
  <si>
    <r>
      <t>Numbe</t>
    </r>
    <r>
      <rPr>
        <sz val="11"/>
        <color rgb="FF000000"/>
        <rFont val="Arial"/>
        <family val="2"/>
      </rPr>
      <t xml:space="preserve">r </t>
    </r>
    <r>
      <rPr>
        <sz val="11"/>
        <color rgb="FF333333"/>
        <rFont val="Arial"/>
        <family val="2"/>
      </rPr>
      <t>of Dependency Parent/Ch</t>
    </r>
    <r>
      <rPr>
        <sz val="11"/>
        <color rgb="FF003366"/>
        <rFont val="Arial"/>
        <family val="2"/>
      </rPr>
      <t>i</t>
    </r>
    <r>
      <rPr>
        <sz val="11"/>
        <color rgb="FF000000"/>
        <rFont val="Arial"/>
        <family val="2"/>
      </rPr>
      <t>l</t>
    </r>
    <r>
      <rPr>
        <sz val="11"/>
        <color rgb="FF333333"/>
        <rFont val="Arial"/>
        <family val="2"/>
      </rPr>
      <t>d</t>
    </r>
    <r>
      <rPr>
        <sz val="11"/>
        <color rgb="FF666699"/>
        <rFont val="Arial"/>
        <family val="2"/>
      </rPr>
      <t>/</t>
    </r>
    <r>
      <rPr>
        <sz val="11"/>
        <color rgb="FF333333"/>
        <rFont val="Arial"/>
        <family val="2"/>
      </rPr>
      <t>Cases Resolved</t>
    </r>
  </si>
  <si>
    <r>
      <t>Effic</t>
    </r>
    <r>
      <rPr>
        <b/>
        <sz val="11"/>
        <color rgb="FF000000"/>
        <rFont val="Arial"/>
        <family val="2"/>
      </rPr>
      <t>i</t>
    </r>
    <r>
      <rPr>
        <b/>
        <sz val="11"/>
        <color rgb="FF333333"/>
        <rFont val="Arial"/>
        <family val="2"/>
      </rPr>
      <t>ency</t>
    </r>
  </si>
  <si>
    <r>
      <t>Cost per Dependency Pa</t>
    </r>
    <r>
      <rPr>
        <sz val="11"/>
        <color rgb="FF003366"/>
        <rFont val="Arial"/>
        <family val="2"/>
      </rPr>
      <t>r</t>
    </r>
    <r>
      <rPr>
        <sz val="11"/>
        <color rgb="FF333333"/>
        <rFont val="Arial"/>
        <family val="2"/>
      </rPr>
      <t>ent/Ch</t>
    </r>
    <r>
      <rPr>
        <sz val="11"/>
        <color rgb="FF333399"/>
        <rFont val="Arial"/>
        <family val="2"/>
      </rPr>
      <t>i</t>
    </r>
    <r>
      <rPr>
        <sz val="11"/>
        <color rgb="FF333333"/>
        <rFont val="Arial"/>
        <family val="2"/>
      </rPr>
      <t>ld</t>
    </r>
    <r>
      <rPr>
        <sz val="11"/>
        <color rgb="FF666699"/>
        <rFont val="Arial"/>
        <family val="2"/>
      </rPr>
      <t xml:space="preserve">/ </t>
    </r>
    <r>
      <rPr>
        <sz val="11"/>
        <color rgb="FF333333"/>
        <rFont val="Arial"/>
        <family val="2"/>
      </rPr>
      <t>Case Resolved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</si>
</sst>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3366"/>
      <name val="Times New Roman"/>
      <family val="1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1"/>
      <color rgb="FF000000"/>
      <name val="Arial"/>
      <family val="2"/>
    </font>
    <font>
      <sz val="11"/>
      <color rgb="FF003366"/>
      <name val="Arial"/>
      <family val="2"/>
    </font>
    <font>
      <sz val="11"/>
      <color rgb="FF666699"/>
      <name val="Arial"/>
      <family val="2"/>
    </font>
    <font>
      <b/>
      <sz val="11"/>
      <color rgb="FF000000"/>
      <name val="Arial"/>
      <family val="2"/>
    </font>
    <font>
      <sz val="11"/>
      <color rgb="FF3333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30308"/>
      </left>
      <right style="medium">
        <color rgb="FF000000"/>
      </right>
      <top/>
      <bottom style="medium">
        <color rgb="FF030303"/>
      </bottom>
      <diagonal/>
    </border>
    <border>
      <left/>
      <right style="medium">
        <color rgb="FF000000"/>
      </right>
      <top/>
      <bottom style="medium">
        <color rgb="FF030303"/>
      </bottom>
      <diagonal/>
    </border>
    <border>
      <left/>
      <right style="medium">
        <color rgb="FF000303"/>
      </right>
      <top/>
      <bottom style="medium">
        <color rgb="FF030303"/>
      </bottom>
      <diagonal/>
    </border>
    <border>
      <left style="medium">
        <color rgb="FF030308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303"/>
      </right>
      <top/>
      <bottom style="medium">
        <color rgb="FF000000"/>
      </bottom>
      <diagonal/>
    </border>
    <border>
      <left style="medium">
        <color rgb="FF030308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303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Font="1" applyAlignment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0" fontId="4" fillId="2" borderId="10" xfId="0" applyNumberFormat="1" applyFont="1" applyFill="1" applyBorder="1" applyAlignment="1">
      <alignment horizontal="right" vertical="center" wrapText="1"/>
    </xf>
    <xf numFmtId="10" fontId="4" fillId="2" borderId="9" xfId="0" applyNumberFormat="1" applyFont="1" applyFill="1" applyBorder="1" applyAlignment="1">
      <alignment horizontal="right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3" fontId="4" fillId="2" borderId="13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8" fontId="4" fillId="2" borderId="16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4" xfId="0" applyFont="1" applyBorder="1"/>
    <xf numFmtId="6" fontId="4" fillId="2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8" fontId="4" fillId="2" borderId="4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5" x14ac:dyDescent="0.25"/>
  <cols>
    <col min="1" max="1" width="14.5703125" customWidth="1"/>
    <col min="2" max="2" width="66.42578125" bestFit="1" customWidth="1"/>
    <col min="3" max="5" width="13.42578125" bestFit="1" customWidth="1"/>
    <col min="6" max="6" width="14.7109375" bestFit="1" customWidth="1"/>
    <col min="7" max="7" width="14.5703125" bestFit="1" customWidth="1"/>
    <col min="8" max="8" width="8.7109375" bestFit="1" customWidth="1"/>
  </cols>
  <sheetData>
    <row r="1" spans="1:9" s="2" customFormat="1" ht="15.75" thickBot="1" x14ac:dyDescent="0.3">
      <c r="A1" s="2" t="s">
        <v>0</v>
      </c>
    </row>
    <row r="2" spans="1:9" s="2" customFormat="1" ht="15.75" thickBot="1" x14ac:dyDescent="0.3">
      <c r="A2" s="3" t="s">
        <v>1</v>
      </c>
      <c r="B2" s="4" t="s">
        <v>1</v>
      </c>
      <c r="C2" s="4" t="s">
        <v>2</v>
      </c>
      <c r="D2" s="4" t="s">
        <v>3</v>
      </c>
      <c r="E2" s="4" t="s">
        <v>3</v>
      </c>
      <c r="F2" s="4" t="s">
        <v>4</v>
      </c>
      <c r="G2" s="24" t="s">
        <v>5</v>
      </c>
      <c r="H2" s="25"/>
      <c r="I2" s="5"/>
    </row>
    <row r="3" spans="1:9" s="2" customFormat="1" ht="15.75" thickBot="1" x14ac:dyDescent="0.3">
      <c r="A3" s="6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</row>
    <row r="4" spans="1:9" s="2" customFormat="1" ht="15.75" thickBot="1" x14ac:dyDescent="0.3">
      <c r="A4" s="8" t="s">
        <v>14</v>
      </c>
      <c r="B4" s="9" t="s">
        <v>15</v>
      </c>
      <c r="C4" s="10">
        <v>0.432</v>
      </c>
      <c r="D4" s="11">
        <v>0.41099999999999998</v>
      </c>
      <c r="E4" s="11">
        <v>0.438</v>
      </c>
      <c r="F4" s="11">
        <v>0.44400000000000001</v>
      </c>
      <c r="G4" s="11">
        <f>F4-D4</f>
        <v>3.3000000000000029E-2</v>
      </c>
      <c r="H4" s="10">
        <f>G4/D4</f>
        <v>8.029197080291979E-2</v>
      </c>
    </row>
    <row r="5" spans="1:9" s="2" customFormat="1" ht="15.75" thickBot="1" x14ac:dyDescent="0.3">
      <c r="A5" s="8" t="s">
        <v>16</v>
      </c>
      <c r="B5" s="9" t="s">
        <v>20</v>
      </c>
      <c r="C5" s="12">
        <v>7464</v>
      </c>
      <c r="D5" s="13">
        <v>7322</v>
      </c>
      <c r="E5" s="13">
        <v>6434</v>
      </c>
      <c r="F5" s="13">
        <v>7782</v>
      </c>
      <c r="G5" s="13">
        <f>F5-D5</f>
        <v>460</v>
      </c>
      <c r="H5" s="10">
        <f>G5/D5</f>
        <v>6.2824364927615409E-2</v>
      </c>
    </row>
    <row r="6" spans="1:9" s="2" customFormat="1" ht="15.75" thickBot="1" x14ac:dyDescent="0.3">
      <c r="A6" s="14" t="s">
        <v>17</v>
      </c>
      <c r="B6" s="15" t="s">
        <v>18</v>
      </c>
      <c r="C6" s="16">
        <v>11422</v>
      </c>
      <c r="D6" s="17">
        <v>9488</v>
      </c>
      <c r="E6" s="17">
        <v>12480</v>
      </c>
      <c r="F6" s="17">
        <v>14352</v>
      </c>
      <c r="G6" s="13">
        <f>F6-D6</f>
        <v>4864</v>
      </c>
      <c r="H6" s="10">
        <f>G6/D6</f>
        <v>0.51264755480607083</v>
      </c>
    </row>
    <row r="7" spans="1:9" s="2" customFormat="1" ht="15.75" thickBot="1" x14ac:dyDescent="0.3">
      <c r="A7" s="18" t="s">
        <v>21</v>
      </c>
      <c r="B7" s="19" t="s">
        <v>22</v>
      </c>
      <c r="C7" s="20">
        <f>C8/C5</f>
        <v>951.77719721329049</v>
      </c>
      <c r="D7" s="20">
        <f t="shared" ref="D7:F7" si="0">D8/D5</f>
        <v>967.88131658016937</v>
      </c>
      <c r="E7" s="20">
        <f t="shared" si="0"/>
        <v>1368.2141746969226</v>
      </c>
      <c r="F7" s="20">
        <f t="shared" si="0"/>
        <v>1471.6006168080185</v>
      </c>
      <c r="G7" s="26">
        <f>-F7+D7</f>
        <v>-503.71930022784909</v>
      </c>
      <c r="H7" s="10">
        <f>G7/D7</f>
        <v>-0.52043498680979672</v>
      </c>
    </row>
    <row r="8" spans="1:9" s="2" customFormat="1" ht="15.75" thickBot="1" x14ac:dyDescent="0.3">
      <c r="A8" s="21" t="s">
        <v>19</v>
      </c>
      <c r="B8" s="22"/>
      <c r="C8" s="23">
        <v>7104065</v>
      </c>
      <c r="D8" s="23">
        <v>7086827</v>
      </c>
      <c r="E8" s="23">
        <v>8803090</v>
      </c>
      <c r="F8" s="23">
        <v>11451996</v>
      </c>
      <c r="G8" s="23">
        <f>-F8+D8</f>
        <v>-4365169</v>
      </c>
      <c r="H8" s="10">
        <f>G8/D8</f>
        <v>-0.61595534926984952</v>
      </c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</sheetData>
  <mergeCells count="1">
    <mergeCell ref="G2:H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9.2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2014-08-08T15:14:49Z</dcterms:created>
  <dcterms:modified xsi:type="dcterms:W3CDTF">2014-08-11T04:56:21Z</dcterms:modified>
</cp:coreProperties>
</file>