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rkr\Documents\1 NOW\Excel files by York\York Excel files 1 to 9 from Table C.1\"/>
    </mc:Choice>
  </mc:AlternateContent>
  <bookViews>
    <workbookView xWindow="360" yWindow="120" windowWidth="11280" windowHeight="62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52511"/>
</workbook>
</file>

<file path=xl/calcChain.xml><?xml version="1.0" encoding="utf-8"?>
<calcChain xmlns="http://schemas.openxmlformats.org/spreadsheetml/2006/main">
  <c r="E18" i="1" l="1"/>
  <c r="E16" i="1"/>
  <c r="E17" i="1" s="1"/>
  <c r="E13" i="1"/>
  <c r="E14" i="1"/>
  <c r="E15" i="1" l="1"/>
  <c r="E21" i="1" s="1"/>
  <c r="E12" i="1" l="1"/>
  <c r="E24" i="1" s="1"/>
  <c r="E22" i="1"/>
</calcChain>
</file>

<file path=xl/sharedStrings.xml><?xml version="1.0" encoding="utf-8"?>
<sst xmlns="http://schemas.openxmlformats.org/spreadsheetml/2006/main" count="21" uniqueCount="21">
  <si>
    <t>Pretest</t>
  </si>
  <si>
    <t>Posttest</t>
  </si>
  <si>
    <t>Gain</t>
  </si>
  <si>
    <t>Use this file for comparing pretest and posttest scores for one group of clients with interval data.</t>
  </si>
  <si>
    <t xml:space="preserve">Enter the pretest score for client #1 in cell A9 and that client's posttest score in B9 and that </t>
  </si>
  <si>
    <t xml:space="preserve">client's gain score in C9.  If higher scores are more positive you should subtract pretest from </t>
  </si>
  <si>
    <t>posttest scores, but if lower scores are more positive, you should subtract posttest from pretest</t>
  </si>
  <si>
    <t>scores.  Be sure to enter a negative sign where appropriate in the gain column.</t>
  </si>
  <si>
    <t>York, paired t test, comparing two sets of matched scores</t>
  </si>
  <si>
    <t>&lt;= Prestest mean score</t>
  </si>
  <si>
    <t>&lt;= Posttest mean score</t>
  </si>
  <si>
    <t>&lt;= Standard deviation of gain scores</t>
  </si>
  <si>
    <t>&lt;= Standard error of gain scores</t>
  </si>
  <si>
    <t>&lt;= number of people</t>
  </si>
  <si>
    <t>&lt;= Square root of n</t>
  </si>
  <si>
    <t>&lt;= Mean gain score</t>
  </si>
  <si>
    <t>&lt;= value of t</t>
  </si>
  <si>
    <t>&lt;= value of p</t>
  </si>
  <si>
    <r>
      <t>Note:</t>
    </r>
    <r>
      <rPr>
        <b/>
        <sz val="10"/>
        <rFont val="Arial"/>
        <family val="2"/>
      </rPr>
      <t xml:space="preserve">  See E21 for the value of t and E22</t>
    </r>
  </si>
  <si>
    <t>for the value of p</t>
  </si>
  <si>
    <t>&lt;= This is the effect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</si>
</sst>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3" fillId="0" borderId="0" xfId="0" applyFont="1"/>
    <xf numFmtId="0" fontId="6" fillId="0" borderId="1" xfId="0" applyFont="1" applyBorder="1" applyAlignment="1">
      <alignment horizontal="centerContinuous"/>
    </xf>
    <xf numFmtId="0" fontId="7" fillId="0" borderId="0" xfId="0" applyFont="1"/>
    <xf numFmtId="0" fontId="1" fillId="0" borderId="0" xfId="0" applyFont="1"/>
    <xf numFmtId="0" fontId="0" fillId="2" borderId="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15" xfId="0" applyFill="1" applyBorder="1" applyProtection="1">
      <protection locked="0"/>
    </xf>
    <xf numFmtId="0" fontId="2" fillId="3" borderId="0" xfId="0" applyFont="1" applyFill="1" applyProtection="1">
      <protection locked="0"/>
    </xf>
    <xf numFmtId="0" fontId="0" fillId="2" borderId="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activeCell="B12" sqref="B12"/>
    </sheetView>
  </sheetViews>
  <sheetFormatPr defaultRowHeight="12.75" x14ac:dyDescent="0.2"/>
  <sheetData>
    <row r="1" spans="1:10" ht="18.75" thickBot="1" x14ac:dyDescent="0.3">
      <c r="A1" s="8" t="s">
        <v>8</v>
      </c>
      <c r="B1" s="3"/>
      <c r="C1" s="2"/>
      <c r="D1" s="3"/>
      <c r="E1" s="3"/>
      <c r="F1" s="3"/>
      <c r="G1" s="3"/>
      <c r="H1" s="3"/>
      <c r="I1" s="3"/>
    </row>
    <row r="2" spans="1:10" ht="13.5" thickTop="1" x14ac:dyDescent="0.2">
      <c r="A2" s="5" t="s">
        <v>3</v>
      </c>
      <c r="B2" s="5"/>
      <c r="C2" s="6"/>
      <c r="D2" s="5"/>
      <c r="E2" s="5"/>
      <c r="F2" s="5"/>
      <c r="G2" s="5"/>
      <c r="H2" s="5"/>
      <c r="I2" s="5"/>
      <c r="J2" s="7"/>
    </row>
    <row r="3" spans="1:10" x14ac:dyDescent="0.2">
      <c r="A3" s="7" t="s">
        <v>4</v>
      </c>
      <c r="B3" s="7"/>
      <c r="C3" s="7"/>
      <c r="D3" s="7"/>
      <c r="E3" s="7"/>
      <c r="F3" s="7"/>
      <c r="G3" s="7"/>
      <c r="H3" s="7"/>
      <c r="I3" s="7"/>
      <c r="J3" s="7"/>
    </row>
    <row r="4" spans="1:10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</row>
    <row r="5" spans="1:10" x14ac:dyDescent="0.2">
      <c r="A5" s="7" t="s">
        <v>6</v>
      </c>
      <c r="B5" s="7"/>
      <c r="C5" s="7"/>
      <c r="D5" s="7"/>
      <c r="E5" s="7"/>
      <c r="F5" s="7"/>
      <c r="G5" s="7"/>
      <c r="H5" s="7"/>
      <c r="I5" s="7"/>
      <c r="J5" s="7"/>
    </row>
    <row r="6" spans="1:10" x14ac:dyDescent="0.2">
      <c r="A6" s="7" t="s">
        <v>7</v>
      </c>
      <c r="B6" s="7"/>
      <c r="C6" s="7"/>
      <c r="D6" s="7"/>
      <c r="E6" s="7"/>
      <c r="F6" s="7"/>
      <c r="G6" s="7"/>
      <c r="H6" s="7"/>
      <c r="I6" s="7"/>
      <c r="J6" s="7"/>
    </row>
    <row r="8" spans="1:10" ht="13.5" thickBot="1" x14ac:dyDescent="0.25">
      <c r="A8" s="4" t="s">
        <v>0</v>
      </c>
      <c r="B8" s="4" t="s">
        <v>1</v>
      </c>
      <c r="C8" s="4" t="s">
        <v>2</v>
      </c>
    </row>
    <row r="9" spans="1:10" ht="13.5" thickTop="1" x14ac:dyDescent="0.2">
      <c r="A9" s="11"/>
      <c r="B9" s="20"/>
      <c r="C9" s="23"/>
      <c r="E9" s="9" t="s">
        <v>18</v>
      </c>
    </row>
    <row r="10" spans="1:10" x14ac:dyDescent="0.2">
      <c r="A10" s="12"/>
      <c r="B10" s="21"/>
      <c r="C10" s="24"/>
      <c r="E10" s="1" t="s">
        <v>19</v>
      </c>
    </row>
    <row r="11" spans="1:10" x14ac:dyDescent="0.2">
      <c r="A11" s="12"/>
      <c r="B11" s="21"/>
      <c r="C11" s="24"/>
    </row>
    <row r="12" spans="1:10" x14ac:dyDescent="0.2">
      <c r="A12" s="12"/>
      <c r="B12" s="21"/>
      <c r="C12" s="24"/>
      <c r="E12" t="e">
        <f>AVERAGE(A9:A49)</f>
        <v>#DIV/0!</v>
      </c>
      <c r="F12" s="1" t="s">
        <v>9</v>
      </c>
    </row>
    <row r="13" spans="1:10" x14ac:dyDescent="0.2">
      <c r="A13" s="12"/>
      <c r="B13" s="21"/>
      <c r="C13" s="24"/>
      <c r="E13" t="e">
        <f>AVERAGE(B9:B49)</f>
        <v>#DIV/0!</v>
      </c>
      <c r="F13" s="1" t="s">
        <v>10</v>
      </c>
    </row>
    <row r="14" spans="1:10" x14ac:dyDescent="0.2">
      <c r="A14" s="12"/>
      <c r="B14" s="21"/>
      <c r="C14" s="24"/>
      <c r="E14" t="e">
        <f ca="1">STDEVS(C9:C49)</f>
        <v>#NAME?</v>
      </c>
      <c r="F14" s="10" t="s">
        <v>11</v>
      </c>
      <c r="G14" s="10"/>
      <c r="H14" s="10"/>
      <c r="I14" s="10"/>
    </row>
    <row r="15" spans="1:10" x14ac:dyDescent="0.2">
      <c r="A15" s="12"/>
      <c r="B15" s="21"/>
      <c r="C15" s="24"/>
      <c r="E15" t="e">
        <f ca="1">E14/E17</f>
        <v>#NAME?</v>
      </c>
      <c r="F15" s="10" t="s">
        <v>12</v>
      </c>
      <c r="G15" s="10"/>
      <c r="H15" s="10"/>
      <c r="I15" s="10"/>
      <c r="J15" s="9"/>
    </row>
    <row r="16" spans="1:10" x14ac:dyDescent="0.2">
      <c r="A16" s="12"/>
      <c r="B16" s="21"/>
      <c r="C16" s="24"/>
      <c r="E16" s="10">
        <f>COUNT(C9:C49)</f>
        <v>0</v>
      </c>
      <c r="F16" s="10" t="s">
        <v>13</v>
      </c>
      <c r="G16" s="10"/>
      <c r="H16" s="10"/>
      <c r="I16" s="10"/>
      <c r="J16" s="1"/>
    </row>
    <row r="17" spans="1:14" x14ac:dyDescent="0.2">
      <c r="A17" s="12"/>
      <c r="B17" s="21"/>
      <c r="C17" s="24"/>
      <c r="E17">
        <f>SQRT(E16)</f>
        <v>0</v>
      </c>
      <c r="F17" s="10" t="s">
        <v>14</v>
      </c>
      <c r="G17" s="10"/>
      <c r="H17" s="10"/>
      <c r="I17" s="10"/>
      <c r="J17" s="1"/>
      <c r="K17" s="1"/>
      <c r="L17" s="1"/>
      <c r="M17" s="1"/>
      <c r="N17" s="1"/>
    </row>
    <row r="18" spans="1:14" x14ac:dyDescent="0.2">
      <c r="A18" s="12"/>
      <c r="B18" s="21"/>
      <c r="C18" s="24"/>
      <c r="E18" t="e">
        <f>AVERAGE(C9:C49)</f>
        <v>#DIV/0!</v>
      </c>
      <c r="F18" s="1" t="s">
        <v>15</v>
      </c>
      <c r="J18" s="1"/>
      <c r="K18" s="1"/>
    </row>
    <row r="19" spans="1:14" x14ac:dyDescent="0.2">
      <c r="A19" s="12"/>
      <c r="B19" s="21"/>
      <c r="C19" s="24"/>
    </row>
    <row r="20" spans="1:14" x14ac:dyDescent="0.2">
      <c r="A20" s="12"/>
      <c r="B20" s="21"/>
      <c r="C20" s="24"/>
    </row>
    <row r="21" spans="1:14" x14ac:dyDescent="0.2">
      <c r="A21" s="12"/>
      <c r="B21" s="21"/>
      <c r="C21" s="24"/>
      <c r="E21" t="e">
        <f ca="1">E18/E15</f>
        <v>#DIV/0!</v>
      </c>
      <c r="F21" s="1" t="s">
        <v>16</v>
      </c>
    </row>
    <row r="22" spans="1:14" x14ac:dyDescent="0.2">
      <c r="A22" s="12"/>
      <c r="B22" s="21"/>
      <c r="C22" s="24"/>
      <c r="E22" t="e">
        <f>TTEST(A9:A49,B9:B49,1,1)</f>
        <v>#DIV/0!</v>
      </c>
      <c r="F22" s="1" t="s">
        <v>17</v>
      </c>
    </row>
    <row r="23" spans="1:14" x14ac:dyDescent="0.2">
      <c r="A23" s="12"/>
      <c r="B23" s="21"/>
      <c r="C23" s="24"/>
    </row>
    <row r="24" spans="1:14" x14ac:dyDescent="0.2">
      <c r="A24" s="12"/>
      <c r="B24" s="21"/>
      <c r="C24" s="24"/>
      <c r="E24" t="e">
        <f>(E12-E13)/STDEVP(A9:A49)</f>
        <v>#DIV/0!</v>
      </c>
      <c r="F24" s="1" t="s">
        <v>20</v>
      </c>
    </row>
    <row r="25" spans="1:14" x14ac:dyDescent="0.2">
      <c r="A25" s="12"/>
      <c r="B25" s="21"/>
      <c r="C25" s="24"/>
    </row>
    <row r="26" spans="1:14" x14ac:dyDescent="0.2">
      <c r="A26" s="12"/>
      <c r="B26" s="21"/>
      <c r="C26" s="24"/>
    </row>
    <row r="27" spans="1:14" x14ac:dyDescent="0.2">
      <c r="A27" s="12"/>
      <c r="B27" s="21"/>
      <c r="C27" s="24"/>
    </row>
    <row r="28" spans="1:14" x14ac:dyDescent="0.2">
      <c r="A28" s="12"/>
      <c r="B28" s="21"/>
      <c r="C28" s="24"/>
      <c r="F28" s="26"/>
    </row>
    <row r="29" spans="1:14" x14ac:dyDescent="0.2">
      <c r="A29" s="12"/>
      <c r="B29" s="21"/>
      <c r="C29" s="24"/>
    </row>
    <row r="30" spans="1:14" x14ac:dyDescent="0.2">
      <c r="A30" s="12"/>
      <c r="B30" s="21"/>
      <c r="C30" s="24"/>
    </row>
    <row r="31" spans="1:14" x14ac:dyDescent="0.2">
      <c r="A31" s="12"/>
      <c r="B31" s="21"/>
      <c r="C31" s="24"/>
    </row>
    <row r="32" spans="1:14" x14ac:dyDescent="0.2">
      <c r="A32" s="12"/>
      <c r="B32" s="21"/>
      <c r="C32" s="24"/>
    </row>
    <row r="33" spans="1:6" x14ac:dyDescent="0.2">
      <c r="A33" s="12"/>
      <c r="B33" s="21"/>
      <c r="C33" s="24"/>
    </row>
    <row r="34" spans="1:6" x14ac:dyDescent="0.2">
      <c r="A34" s="12"/>
      <c r="B34" s="21"/>
      <c r="C34" s="24"/>
    </row>
    <row r="35" spans="1:6" x14ac:dyDescent="0.2">
      <c r="A35" s="12"/>
      <c r="B35" s="21"/>
      <c r="C35" s="24"/>
    </row>
    <row r="36" spans="1:6" x14ac:dyDescent="0.2">
      <c r="A36" s="12"/>
      <c r="B36" s="21"/>
      <c r="C36" s="24"/>
    </row>
    <row r="37" spans="1:6" ht="13.5" thickBot="1" x14ac:dyDescent="0.25">
      <c r="A37" s="13"/>
      <c r="B37" s="22"/>
      <c r="C37" s="25"/>
    </row>
    <row r="38" spans="1:6" x14ac:dyDescent="0.2">
      <c r="A38" s="14"/>
      <c r="B38" s="17"/>
      <c r="C38" s="17"/>
    </row>
    <row r="39" spans="1:6" x14ac:dyDescent="0.2">
      <c r="A39" s="15"/>
      <c r="B39" s="17"/>
      <c r="C39" s="17"/>
    </row>
    <row r="40" spans="1:6" x14ac:dyDescent="0.2">
      <c r="A40" s="15"/>
      <c r="B40" s="17"/>
      <c r="C40" s="17"/>
    </row>
    <row r="41" spans="1:6" ht="13.5" thickBot="1" x14ac:dyDescent="0.25">
      <c r="A41" s="16"/>
      <c r="B41" s="17"/>
      <c r="C41" s="17"/>
    </row>
    <row r="42" spans="1:6" ht="13.5" thickBot="1" x14ac:dyDescent="0.25">
      <c r="A42" s="17"/>
      <c r="B42" s="17"/>
      <c r="C42" s="17"/>
    </row>
    <row r="43" spans="1:6" ht="13.5" thickBot="1" x14ac:dyDescent="0.25">
      <c r="A43" s="18"/>
      <c r="B43" s="19"/>
      <c r="C43" s="19"/>
      <c r="D43" s="1"/>
      <c r="E43" s="1"/>
      <c r="F43" s="1"/>
    </row>
    <row r="44" spans="1:6" x14ac:dyDescent="0.2">
      <c r="A44" s="17"/>
      <c r="B44" s="17"/>
      <c r="C44" s="17"/>
    </row>
    <row r="45" spans="1:6" ht="13.5" thickBot="1" x14ac:dyDescent="0.25">
      <c r="A45" s="17"/>
      <c r="B45" s="17"/>
      <c r="C45" s="17"/>
    </row>
    <row r="46" spans="1:6" x14ac:dyDescent="0.2">
      <c r="A46" s="14"/>
      <c r="B46" s="17"/>
      <c r="C46" s="17"/>
    </row>
    <row r="47" spans="1:6" ht="13.5" thickBot="1" x14ac:dyDescent="0.25">
      <c r="A47" s="16"/>
      <c r="B47" s="19"/>
      <c r="C47" s="17"/>
    </row>
    <row r="48" spans="1:6" x14ac:dyDescent="0.2">
      <c r="A48" s="17"/>
      <c r="B48" s="17"/>
      <c r="C48" s="17"/>
    </row>
    <row r="49" spans="1:3" x14ac:dyDescent="0.2">
      <c r="A49" s="19"/>
      <c r="B49" s="17"/>
      <c r="C49" s="17"/>
    </row>
  </sheetData>
  <sheetProtection sheet="1" objects="1" scenarios="1" selectLockedCells="1"/>
  <phoneticPr fontId="0" type="noConversion"/>
  <pageMargins left="0.75" right="0.75" top="1" bottom="1" header="0.5" footer="0.5"/>
  <pageSetup orientation="landscape" horizontalDpi="4294967293" r:id="rId1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East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Reginald York</dc:creator>
  <cp:lastModifiedBy>York, Reginald</cp:lastModifiedBy>
  <cp:lastPrinted>2015-07-27T14:59:02Z</cp:lastPrinted>
  <dcterms:created xsi:type="dcterms:W3CDTF">2000-06-08T18:05:38Z</dcterms:created>
  <dcterms:modified xsi:type="dcterms:W3CDTF">2016-03-02T13:50:37Z</dcterms:modified>
</cp:coreProperties>
</file>